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10" windowWidth="19080" windowHeight="742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15" i="1" l="1"/>
  <c r="F9" i="1" l="1"/>
  <c r="F10" i="1"/>
  <c r="F11" i="1"/>
  <c r="F12" i="1"/>
  <c r="F13" i="1"/>
  <c r="F8" i="1"/>
  <c r="F15" i="1" s="1"/>
</calcChain>
</file>

<file path=xl/sharedStrings.xml><?xml version="1.0" encoding="utf-8"?>
<sst xmlns="http://schemas.openxmlformats.org/spreadsheetml/2006/main" count="29" uniqueCount="21">
  <si>
    <t>Loudoun County</t>
  </si>
  <si>
    <t>Warren County</t>
  </si>
  <si>
    <t>Wythe County</t>
  </si>
  <si>
    <t>Russell County</t>
  </si>
  <si>
    <t>Prince William County</t>
  </si>
  <si>
    <t>Locality Name</t>
  </si>
  <si>
    <t>Route</t>
  </si>
  <si>
    <t>Traffic Count (vpd)</t>
  </si>
  <si>
    <t>UPC</t>
  </si>
  <si>
    <t>High Volume Funds Requested</t>
  </si>
  <si>
    <t>Recommended Allocation</t>
  </si>
  <si>
    <t>District</t>
  </si>
  <si>
    <t>Northern Virginia</t>
  </si>
  <si>
    <t>Staunton</t>
  </si>
  <si>
    <t>Bristol</t>
  </si>
  <si>
    <t>FY 2016 High Volume Unpaved Road Program Allocation - Requested</t>
  </si>
  <si>
    <t>Virginia Department of Transportation</t>
  </si>
  <si>
    <t>TOTAL</t>
  </si>
  <si>
    <t>*</t>
  </si>
  <si>
    <t>FY15 requests that received partial funding</t>
  </si>
  <si>
    <t>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</si>
</sst>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2"/>
      <color theme="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3" fillId="0" borderId="0" xfId="0" applyFont="1"/>
    <xf numFmtId="0" fontId="1" fillId="0" borderId="2" xfId="0" applyFont="1" applyBorder="1"/>
    <xf numFmtId="164" fontId="1" fillId="0" borderId="2" xfId="0" applyNumberFormat="1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topLeftCell="A7" zoomScale="80" zoomScaleNormal="80" workbookViewId="0">
      <selection activeCell="F14" sqref="F14"/>
    </sheetView>
  </sheetViews>
  <sheetFormatPr defaultRowHeight="15.75" x14ac:dyDescent="0.25"/>
  <cols>
    <col min="1" max="1" width="2.21875" style="3" customWidth="1"/>
    <col min="2" max="2" width="6.44140625" style="1" customWidth="1"/>
    <col min="3" max="3" width="5.88671875" style="3" customWidth="1"/>
    <col min="4" max="4" width="17.77734375" style="1" customWidth="1"/>
    <col min="5" max="5" width="11.77734375" style="1" customWidth="1"/>
    <col min="6" max="6" width="12.33203125" style="1" customWidth="1"/>
    <col min="7" max="7" width="6.5546875" style="3" customWidth="1"/>
    <col min="8" max="8" width="13.77734375" style="1" customWidth="1"/>
    <col min="9" max="10" width="8.88671875" style="1"/>
    <col min="11" max="11" width="11.5546875" style="1" customWidth="1"/>
    <col min="12" max="16384" width="8.88671875" style="1"/>
  </cols>
  <sheetData>
    <row r="1" spans="1:8" ht="18.75" x14ac:dyDescent="0.3">
      <c r="B1" s="15" t="s">
        <v>20</v>
      </c>
      <c r="C1" s="15"/>
      <c r="D1" s="15"/>
      <c r="E1" s="15"/>
      <c r="F1" s="15"/>
      <c r="G1" s="15"/>
      <c r="H1" s="15"/>
    </row>
    <row r="4" spans="1:8" ht="18.75" x14ac:dyDescent="0.3">
      <c r="B4" s="10" t="s">
        <v>16</v>
      </c>
    </row>
    <row r="5" spans="1:8" ht="18.75" x14ac:dyDescent="0.3">
      <c r="B5" s="10" t="s">
        <v>15</v>
      </c>
    </row>
    <row r="7" spans="1:8" s="2" customFormat="1" ht="47.25" x14ac:dyDescent="0.25">
      <c r="A7" s="13"/>
      <c r="B7" s="4" t="s">
        <v>8</v>
      </c>
      <c r="C7" s="4" t="s">
        <v>6</v>
      </c>
      <c r="D7" s="5" t="s">
        <v>5</v>
      </c>
      <c r="E7" s="6" t="s">
        <v>9</v>
      </c>
      <c r="F7" s="6" t="s">
        <v>10</v>
      </c>
      <c r="G7" s="4" t="s">
        <v>7</v>
      </c>
      <c r="H7" s="5" t="s">
        <v>11</v>
      </c>
    </row>
    <row r="8" spans="1:8" x14ac:dyDescent="0.25">
      <c r="A8" s="14" t="s">
        <v>18</v>
      </c>
      <c r="B8" s="7">
        <v>105258</v>
      </c>
      <c r="C8" s="7">
        <v>621</v>
      </c>
      <c r="D8" s="8" t="s">
        <v>0</v>
      </c>
      <c r="E8" s="9">
        <v>194000</v>
      </c>
      <c r="F8" s="9">
        <f>E8</f>
        <v>194000</v>
      </c>
      <c r="G8" s="7">
        <v>1017</v>
      </c>
      <c r="H8" s="8" t="s">
        <v>12</v>
      </c>
    </row>
    <row r="9" spans="1:8" x14ac:dyDescent="0.25">
      <c r="A9" s="14" t="s">
        <v>18</v>
      </c>
      <c r="B9" s="7">
        <v>106153</v>
      </c>
      <c r="C9" s="7">
        <v>603</v>
      </c>
      <c r="D9" s="8" t="s">
        <v>1</v>
      </c>
      <c r="E9" s="9">
        <v>193748</v>
      </c>
      <c r="F9" s="9">
        <f t="shared" ref="F9:F13" si="0">E9</f>
        <v>193748</v>
      </c>
      <c r="G9" s="7">
        <v>816</v>
      </c>
      <c r="H9" s="8" t="s">
        <v>13</v>
      </c>
    </row>
    <row r="10" spans="1:8" x14ac:dyDescent="0.25">
      <c r="B10" s="7">
        <v>105205</v>
      </c>
      <c r="C10" s="7">
        <v>900</v>
      </c>
      <c r="D10" s="8" t="s">
        <v>0</v>
      </c>
      <c r="E10" s="9">
        <v>106000</v>
      </c>
      <c r="F10" s="9">
        <f t="shared" si="0"/>
        <v>106000</v>
      </c>
      <c r="G10" s="7">
        <v>582</v>
      </c>
      <c r="H10" s="8" t="s">
        <v>12</v>
      </c>
    </row>
    <row r="11" spans="1:8" x14ac:dyDescent="0.25">
      <c r="B11" s="7">
        <v>106896</v>
      </c>
      <c r="C11" s="7">
        <v>617</v>
      </c>
      <c r="D11" s="8" t="s">
        <v>2</v>
      </c>
      <c r="E11" s="9">
        <v>83103</v>
      </c>
      <c r="F11" s="9">
        <f t="shared" si="0"/>
        <v>83103</v>
      </c>
      <c r="G11" s="7">
        <v>585</v>
      </c>
      <c r="H11" s="8" t="s">
        <v>14</v>
      </c>
    </row>
    <row r="12" spans="1:8" x14ac:dyDescent="0.25">
      <c r="B12" s="7">
        <v>107113</v>
      </c>
      <c r="C12" s="7">
        <v>665</v>
      </c>
      <c r="D12" s="8" t="s">
        <v>3</v>
      </c>
      <c r="E12" s="9">
        <v>300000</v>
      </c>
      <c r="F12" s="9">
        <f t="shared" si="0"/>
        <v>300000</v>
      </c>
      <c r="G12" s="7">
        <v>555</v>
      </c>
      <c r="H12" s="8" t="s">
        <v>14</v>
      </c>
    </row>
    <row r="13" spans="1:8" x14ac:dyDescent="0.25">
      <c r="B13" s="7">
        <v>106984</v>
      </c>
      <c r="C13" s="7">
        <v>622</v>
      </c>
      <c r="D13" s="8" t="s">
        <v>4</v>
      </c>
      <c r="E13" s="9">
        <v>280000</v>
      </c>
      <c r="F13" s="9">
        <f t="shared" si="0"/>
        <v>280000</v>
      </c>
      <c r="G13" s="7">
        <v>696</v>
      </c>
      <c r="H13" s="8" t="s">
        <v>12</v>
      </c>
    </row>
    <row r="14" spans="1:8" x14ac:dyDescent="0.25">
      <c r="B14" s="7">
        <v>106447</v>
      </c>
      <c r="C14" s="7">
        <v>653</v>
      </c>
      <c r="D14" s="8" t="s">
        <v>0</v>
      </c>
      <c r="E14" s="9">
        <v>194000</v>
      </c>
      <c r="F14" s="9">
        <v>139958</v>
      </c>
      <c r="G14" s="7">
        <v>962</v>
      </c>
      <c r="H14" s="8" t="s">
        <v>12</v>
      </c>
    </row>
    <row r="15" spans="1:8" x14ac:dyDescent="0.25">
      <c r="D15" s="11" t="s">
        <v>17</v>
      </c>
      <c r="E15" s="12">
        <f>SUM(E8:E14)</f>
        <v>1350851</v>
      </c>
      <c r="F15" s="12">
        <f>SUM(F8:F14)</f>
        <v>1296809</v>
      </c>
    </row>
    <row r="17" spans="1:2" x14ac:dyDescent="0.25">
      <c r="A17" s="14" t="s">
        <v>18</v>
      </c>
      <c r="B17" s="1" t="s">
        <v>19</v>
      </c>
    </row>
  </sheetData>
  <mergeCells count="1">
    <mergeCell ref="B1:H1"/>
  </mergeCells>
  <pageMargins left="0.8" right="0.8" top="1" bottom="1" header="0.5" footer="0.5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fulton.delamorton</dc:creator>
  <cp:lastModifiedBy>Brown, Julie R. (VDOT)</cp:lastModifiedBy>
  <cp:lastPrinted>2015-05-29T14:54:22Z</cp:lastPrinted>
  <dcterms:created xsi:type="dcterms:W3CDTF">2015-04-30T16:19:22Z</dcterms:created>
  <dcterms:modified xsi:type="dcterms:W3CDTF">2015-05-29T14:55:04Z</dcterms:modified>
</cp:coreProperties>
</file>